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9765"/>
  </bookViews>
  <sheets>
    <sheet name="30-9-68" sheetId="1" r:id="rId1"/>
  </sheets>
  <definedNames>
    <definedName name="_xlnm.Print_Area" localSheetId="0">'30-9-68'!$A$1:$U$19</definedName>
    <definedName name="_xlnm.Print_Titles" localSheetId="0">'30-9-68'!$1:$8</definedName>
  </definedNames>
  <calcPr calcId="145621"/>
</workbook>
</file>

<file path=xl/calcChain.xml><?xml version="1.0" encoding="utf-8"?>
<calcChain xmlns="http://schemas.openxmlformats.org/spreadsheetml/2006/main">
  <c r="T53" i="1" l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</calcChain>
</file>

<file path=xl/sharedStrings.xml><?xml version="1.0" encoding="utf-8"?>
<sst xmlns="http://schemas.openxmlformats.org/spreadsheetml/2006/main" count="355" uniqueCount="182">
  <si>
    <t>แบบรายงานผลการจัดซื้อจัดจ้างตามแผนปฏิบัติงานจัดซื้อจัดจ้าง ประจำปีงบประมาณ พ.ศ.2568</t>
  </si>
  <si>
    <t>อำเภอพร้าว  จังหวัดเชียงใหม่</t>
  </si>
  <si>
    <t xml:space="preserve"> ณ วันที่   30 กันยายน    2568</t>
  </si>
  <si>
    <t>ที่</t>
  </si>
  <si>
    <t>รายการ</t>
  </si>
  <si>
    <t xml:space="preserve">งบประมาณที่ได้รับจัดสรร
</t>
  </si>
  <si>
    <t>ราคากลาง</t>
  </si>
  <si>
    <t>งบประมาณหน่วย
งาน</t>
  </si>
  <si>
    <t>เงินอุด
หนุนเฉพาะกิจ</t>
  </si>
  <si>
    <t>ผลการดำเนินงานจัดซื้อจัดจ้าง</t>
  </si>
  <si>
    <t>งบประมาณคงเหลือ</t>
  </si>
  <si>
    <t>ปัญหาและอุปสรรคในการดำเนินงาน</t>
  </si>
  <si>
    <t>วิธีการจัดซื้อจัดจ้าง</t>
  </si>
  <si>
    <t>ขั้นตอนการดำเนินการ</t>
  </si>
  <si>
    <t>เฉพาะ เจาะจง</t>
  </si>
  <si>
    <t xml:space="preserve">ประกวดราคาอิเลคทรอ นิกส์ </t>
  </si>
  <si>
    <t>อื่นๆ (ระบุ)</t>
  </si>
  <si>
    <t>แต่งตั้ง คกก.</t>
  </si>
  <si>
    <t>ประกาศจัดซื้อจัดจ้าง</t>
  </si>
  <si>
    <t>อยู่ระหว่างดำเนินการ</t>
  </si>
  <si>
    <t>ผู้ที่ได้รับคัดเลือก</t>
  </si>
  <si>
    <t>เลขประจำตัวผู้เสียภาษี</t>
  </si>
  <si>
    <t>ลงนามในสัญญา</t>
  </si>
  <si>
    <t>ตรวจรับงานกรณีมีงวดงานให้ระบุงวดงาน</t>
  </si>
  <si>
    <t>เลขที่โครงการ(egp)</t>
  </si>
  <si>
    <t>สัญญาลงวันที่</t>
  </si>
  <si>
    <t>งบประมาณ</t>
  </si>
  <si>
    <t>วันสิ้นสุดสัญญา</t>
  </si>
  <si>
    <t>โครงการปรับปรุงผิวจราจรโดยการเสริมผิวแอสฟัลท์คอนกรีตสายทางบ้านทรายทอง หมู่ที่ 7 ตำบลเขื่อนผาก-    บ้านป่าตุ้มโห้ง ตำบลป่าตุ้ม รหัสสายทาง ชม.ถ.105-003  ตำบลเขื่อนผาก อำเภอพร้าว จังหวัดเชียงใหม่</t>
  </si>
  <si>
    <t xml:space="preserve"> </t>
  </si>
  <si>
    <t xml:space="preserve"> /
2568</t>
  </si>
  <si>
    <t xml:space="preserve"> /
3/2568</t>
  </si>
  <si>
    <t xml:space="preserve"> 29/10/67</t>
  </si>
  <si>
    <t xml:space="preserve"> 30/10/67</t>
  </si>
  <si>
    <t xml:space="preserve">บจก.ทรายเพชร คอร์ป </t>
  </si>
  <si>
    <t>0 5055 60001 27 4</t>
  </si>
  <si>
    <t xml:space="preserve"> 6/12/67</t>
  </si>
  <si>
    <t xml:space="preserve"> 6/3/68</t>
  </si>
  <si>
    <t>โครงการก่อสร้าง ถนนคอนกรีตเสริมเหล็ก สายป่าแดด ช่วงบน หมู่ที่ 3 ตำบลเขื่อนผาก อำเภอพร้าว จังหวัดเชียงใหม่</t>
  </si>
  <si>
    <t xml:space="preserve"> / 
(2567)</t>
  </si>
  <si>
    <t xml:space="preserve"> /
1/2568</t>
  </si>
  <si>
    <t xml:space="preserve"> 21/10/67</t>
  </si>
  <si>
    <t xml:space="preserve"> 22/10/67</t>
  </si>
  <si>
    <t>หจก.พฤฒิพงศ์ก่อสร้าง</t>
  </si>
  <si>
    <t>0 2035 37001 73 6</t>
  </si>
  <si>
    <t xml:space="preserve"> 22/11/67</t>
  </si>
  <si>
    <t xml:space="preserve"> 21/1/68</t>
  </si>
  <si>
    <t>โครงการก่อสร้าง ถนนคอนกรีตเสริมเหล็ก สายป่าแดด  หมู่ที่ 10 ตำบลเขื่อนผาก อำเภอพร้าว จังหวัดเชียงใหม่</t>
  </si>
  <si>
    <t xml:space="preserve"> /
2/2568</t>
  </si>
  <si>
    <t xml:space="preserve"> 24/10/67</t>
  </si>
  <si>
    <t>หจก.ทรายมูลการช่าง</t>
  </si>
  <si>
    <t>0 5035 49002 24 1</t>
  </si>
  <si>
    <t xml:space="preserve"> 28/11/67</t>
  </si>
  <si>
    <t xml:space="preserve"> 27/1/68</t>
  </si>
  <si>
    <t>โครงการก่อสร้างป้อมยาม  องค์การบริหารส่วนตำบลเขื่อนผาก อำเภอพร้าว จังหวัดเชียงใหม่</t>
  </si>
  <si>
    <t xml:space="preserve"> / 
2567</t>
  </si>
  <si>
    <t xml:space="preserve"> /</t>
  </si>
  <si>
    <t>นายการัณย์
ชุ่มเชื้อ</t>
  </si>
  <si>
    <t>3 5014 00052 99 8</t>
  </si>
  <si>
    <t xml:space="preserve"> 4/11/67</t>
  </si>
  <si>
    <t xml:space="preserve"> 19/12/68</t>
  </si>
  <si>
    <t>โครงการขยายไหล่ทางคอนกรีตเสริมเหล็ก ทางเข้าวัดเขื่อนผาก  หมู่ที่  1  บ้านแพะพัฒนา  ตำบลเขื่อนผาก อำเภอพร้าว  จังหวัดเชียงใหม่</t>
  </si>
  <si>
    <t xml:space="preserve">  /
เงินสะสม 
(2567) </t>
  </si>
  <si>
    <t xml:space="preserve"> 28/10/67</t>
  </si>
  <si>
    <t xml:space="preserve">0 5035 49002 24 1
</t>
  </si>
  <si>
    <t xml:space="preserve"> 8/11/67</t>
  </si>
  <si>
    <t xml:space="preserve"> 7/1/68</t>
  </si>
  <si>
    <t>โครงการรางระบายน้ำ คสล. แบบมีฝาปิด ซอย 3 หมู่ที่ 5 ตำบลเขื่อนผาก อำเภอพร้าว  จังหวัดเชียงใหม่</t>
  </si>
  <si>
    <t xml:space="preserve"> /
เงินสะสม
(2567)</t>
  </si>
  <si>
    <t xml:space="preserve"> 12/1/67</t>
  </si>
  <si>
    <t>โครงการก่อสร้าง ถนนคอนกรีตเสริมเหล็ก สายหลักบ้านห้วยบง-ป่าตึง  หมู่ที่ 3 ตำบลเขื่อนผาก อำเภอพร้าว จังหวัดเชียงใหม่</t>
  </si>
  <si>
    <t>หจก.พฤฒิพงศ์ ก่อสร้าง</t>
  </si>
  <si>
    <t xml:space="preserve"> 12/11/67</t>
  </si>
  <si>
    <t xml:space="preserve"> 11/1/68</t>
  </si>
  <si>
    <t>โครงการก่อสร้าง ถนนคอนกรีตเสริมเหล็ก สายหลัก ซอย 6 (ช่วงที่2)  หมู่ที่ 5 ตำบลเขื่อนผาก อำเภอพร้าว จังหวัดเชียงใหม่</t>
  </si>
  <si>
    <t xml:space="preserve">บจก.บุญพล กิจ </t>
  </si>
  <si>
    <t xml:space="preserve"> 26/11/67</t>
  </si>
  <si>
    <t xml:space="preserve"> 25/1/67</t>
  </si>
  <si>
    <t>โครงการขยายไหล่ทางคอนกรีตเสริมเหล็ก สายสี่แยกช่างนิตไปหนองเย็น หมู่ที่  6  ฝั่งตะวันออก ตำบลเขื่อนผาก อำเภอพร้าว  จังหวัดเชียงใหม่</t>
  </si>
  <si>
    <t xml:space="preserve"> 7/11/67</t>
  </si>
  <si>
    <t xml:space="preserve"> 6/1/68</t>
  </si>
  <si>
    <t>โครงการปรับปรุงผิวจราจรโดยการเสริมผิวแอสฟัลท์คอนกรีต ถนนสายหลักเข้าสู่บ้านป่าตึง หมู่ที่ 3 ตำบลเขื่อนผาก อำเภอพร้าว จังหวัดเชียงใหม่</t>
  </si>
  <si>
    <t xml:space="preserve"> /
2567</t>
  </si>
  <si>
    <t xml:space="preserve"> 13/12/67</t>
  </si>
  <si>
    <t>โครงการปรับปรุงผิวจราจรโดยการเสริมผิวแอสฟัลท์คอนกรีต ถนนซอยสำนักงานที่ดิน  หมู่ที่ 1 ตำบลเขื่อนผาก อำเภอพร้าว จังหวัดเชียงใหม่</t>
  </si>
  <si>
    <t xml:space="preserve">   /
เงินสะสม 
(2567)  </t>
  </si>
  <si>
    <t>โครงการก่อสร้าง ถนนคอนกรีตเสริมเหล็ก สายสี่ หมู่ที่ 10 ตำบลเขื่อนผาก อำเภอพร้าว จังหวัดเชียงใหม่</t>
  </si>
  <si>
    <t xml:space="preserve"> 10/9/67</t>
  </si>
  <si>
    <t>0 5055 40001 50 3</t>
  </si>
  <si>
    <t xml:space="preserve"> 24/9/67</t>
  </si>
  <si>
    <t xml:space="preserve"> 23/11/67</t>
  </si>
  <si>
    <t>โครงการจัดซื้อครุภัณฑ์ยานพาหนะและขนส่งรถโดยสาร ขนาด 12 ที่นั่ง(ดีเซล) จำนวน 1 คัน</t>
  </si>
  <si>
    <t xml:space="preserve"> 17 มี.ค.68</t>
  </si>
  <si>
    <t>บจก. โตโยต้าล้านนา</t>
  </si>
  <si>
    <t>0 5055 47005 33 4</t>
  </si>
  <si>
    <t xml:space="preserve"> 11/4/68</t>
  </si>
  <si>
    <t xml:space="preserve"> 8/8/68</t>
  </si>
  <si>
    <t>1 งวด
ตรวจรับวันที่ 26/5/68</t>
  </si>
  <si>
    <t xml:space="preserve">ไม่เป็นไปตามแผนจัดซื้อจัดจ้าง
</t>
  </si>
  <si>
    <t>โครงการจัดซื้อครุภัณฑ์ยานพาหนะและขนส่ง รถบรรทุกดีเซล ขนาด 1 ตัน ขับเคลื่อน 2 ล้อ จำนวน 1 คัน</t>
  </si>
  <si>
    <t>วิธีคัดเลือก</t>
  </si>
  <si>
    <t xml:space="preserve"> 10 ก.ย.67</t>
  </si>
  <si>
    <t xml:space="preserve">  4 ต.ค.67</t>
  </si>
  <si>
    <t xml:space="preserve"> 3/11/67</t>
  </si>
  <si>
    <t>1 งวด
ตรวจรับวันที่ 1/11/67</t>
  </si>
  <si>
    <t xml:space="preserve">เป็นไปตามแผนจัดซื้อจัดจ้าง
</t>
  </si>
  <si>
    <t>โครงการก่อสร้างถนนคอนกรีตเสริมเหล็ก ซอย 2 หมู่ที่ 1 บ้านแพะพัฒนา อำเภอพร้าว จังหวัดเชียงใหม่</t>
  </si>
  <si>
    <t xml:space="preserve"> 30/7/68</t>
  </si>
  <si>
    <t xml:space="preserve"> 28/9/68</t>
  </si>
  <si>
    <t xml:space="preserve">โครงการก่อสร้างรางระบายน้ำคอนกรีตเสริมเหล็ก แบบมีฝาปิด ซอย 5 หมู่ที่ 2 บ้านเขื่อนผาก ตำบลเขื่อนผาก อำเภอพร้าว  จังหวัดเชียงใหม่  </t>
  </si>
  <si>
    <t xml:space="preserve"> 22/8/68</t>
  </si>
  <si>
    <t xml:space="preserve"> 21/10/68</t>
  </si>
  <si>
    <t>โครงการก่อสร้างถนนคอนกรีตเสริมเหล็ก  ซอย 5 (บ้านป่าตึง) หมู่ที่ 3 บ้านห้วยบงเหนือ  ตำบลเขื่อนผาก อำเภอพร้าว จังหวัดเชียงใหม่</t>
  </si>
  <si>
    <t>ร้านกมลพรรณพานิช</t>
  </si>
  <si>
    <t xml:space="preserve"> 22/5/68</t>
  </si>
  <si>
    <t xml:space="preserve"> 21/7/68</t>
  </si>
  <si>
    <t>โครงการก่อสร้างรางระบายน้ำคอนกรีตเสริมเหล็ก ซอยตรงข้ามโรงเรียนบ้านห้วยบง หมู่ที่ 3 บ้านห้วยบงเหนือ  ตำบลเขื่อนผาก อำเภอพร้าว จังหวัดเชียงใหม่</t>
  </si>
  <si>
    <t>โครงการปรับปรุงผิวจราจรโดยการเสริมผิวแอสฟัลท์คอนกรีตถนนซอย 3 หมู่ที่ 5  บ้านทรายมูล ตำบลเขื่อนผาก อำเภอพร้าว จังหวัดเชียงใหม่</t>
  </si>
  <si>
    <t>หจก.เอส.สเต็ป คอนสตรัคชั่น</t>
  </si>
  <si>
    <t xml:space="preserve"> 16/5/68</t>
  </si>
  <si>
    <t xml:space="preserve"> 14/8/68</t>
  </si>
  <si>
    <t>โครงการขยายไหล่ทางถนนคอนกรีตเสริมเหล็ก สายสี่แยกช่างนิตไปหนองเย็น หมู่ที่ 6 ด้านตะวันตก  บ้านสหกรณ์แปลงสอง ตำบลเขื่อนผาก อำเภอพร้าว จังหวัดเชียงใหม่</t>
  </si>
  <si>
    <t xml:space="preserve"> 11/6/68</t>
  </si>
  <si>
    <t xml:space="preserve"> 10/8/68</t>
  </si>
  <si>
    <t>โครงการ ก่อสร้างถนนคอนกรีตเสริมเหล็ก ซอย 8 หมู่ที่ 7</t>
  </si>
  <si>
    <t xml:space="preserve"> โครงการ ก่อสร้างรางระบายน้ำคอนกรีตเสริมเหล็ก แบบฝาปิด ซอย 1 ทิศตะวันตก  หมู่ที่ 8 บ้านขวัญประชา ตำบลเขื่อนผาก อำเภอพร้าว จังหวัดเชียงใหม่</t>
  </si>
  <si>
    <t xml:space="preserve"> 19/5/68</t>
  </si>
  <si>
    <t xml:space="preserve"> 18/7/68</t>
  </si>
  <si>
    <t>โครงการปรับปรุงผิวจราจรโดยการเสริมผิวแอสฟัลท์คอนกรีต ซอย 1 หมู่ 8 บ้านทรายทอง ตำบลเขื่อนผาก อำเภอพร้าว จังหวัดเชียงใหม่</t>
  </si>
  <si>
    <t>หจก.ตั้นอ้าย วิศวกรรม</t>
  </si>
  <si>
    <t xml:space="preserve"> 4/9/68</t>
  </si>
  <si>
    <t xml:space="preserve"> 2/1/69</t>
  </si>
  <si>
    <t>โครงการ ก่อสร้างรางระบายน้ำคอนกรีตเสริมเหล็ก แบบมีฝาปิด ซอย 4 หมู่ที่ 9 บ้านไชยมงคล ตำบลเขื่อนผาก อำเภอพร้าว จังหวัดเชียงใหม่</t>
  </si>
  <si>
    <t>โครงการ ก่อสร้างรางระบายน้ำคอนกรีตเสริมเหล็ก แบบมีฝาปิด ซอย 5 หมู่ที่ 9 บ้านไชยมงคล  ตำบลเขื่อนผาก อำเภอพร้าว จังหวัดเชียงใหม่</t>
  </si>
  <si>
    <t xml:space="preserve"> 13/5/68</t>
  </si>
  <si>
    <t xml:space="preserve"> 12/7/68</t>
  </si>
  <si>
    <t>โครงการขยายไหล่ทางคอนกรีตเสริมเหล็ก ถนนม่วงหลวง-ป่าอ้อรหัสสายทาง ชม.105-011 หมู่ที่ 10 บ้านม่วงหลวง ตำบลเขื่อนผาก อำเภอพร้าว จังหวัดเชียงใหม่</t>
  </si>
  <si>
    <t>3 5011 00324 85 2</t>
  </si>
  <si>
    <t>เก้าอี้สำนักงาน จำนวน  1  ตัว </t>
  </si>
  <si>
    <t>ร้านอินสม เฟอร์นิเจอร์</t>
  </si>
  <si>
    <t xml:space="preserve"> -</t>
  </si>
  <si>
    <t xml:space="preserve"> 8/1/68</t>
  </si>
  <si>
    <t xml:space="preserve"> 17/1/68</t>
  </si>
  <si>
    <t xml:space="preserve">โต๊ะทำงาน ขนาด 5 ฟุต จำนวน  1 ตัว 
</t>
  </si>
  <si>
    <t>3 5011 00010 28 9</t>
  </si>
  <si>
    <t xml:space="preserve"> 18/1/68</t>
  </si>
  <si>
    <t> เครื่องคอมพิวเตอร์สำหรับงานสำนักงาน (จอขนาดไม่น้อยกว่า 19 นิ้ว)
จำนวน 1 เครื่อง </t>
  </si>
  <si>
    <t xml:space="preserve">บริษัทนอร์ทเทิร์น ไอที ซิสเต็ม จำกัด </t>
  </si>
  <si>
    <t xml:space="preserve"> 28/1/68</t>
  </si>
  <si>
    <t xml:space="preserve"> 19/2/68</t>
  </si>
  <si>
    <t>เครื่องสำรองไฟ  ขนาด 800  VA จำนวน 1 เครื่อง  </t>
  </si>
  <si>
    <t>0 5055 59005 06 7</t>
  </si>
  <si>
    <t xml:space="preserve"> 12/2/68</t>
  </si>
  <si>
    <t>เครื่องพิมพ์ เลเซอร์ หรือ LED ขาวดำ จำนวน 1 เครื่อง </t>
  </si>
  <si>
    <t xml:space="preserve"> 4/8/68</t>
  </si>
  <si>
    <t>ตู้เหล็ก แบบ 2 บาน จำนวน 2 ตู้ </t>
  </si>
  <si>
    <t xml:space="preserve"> 5/8/68</t>
  </si>
  <si>
    <t xml:space="preserve"> 18/8/68</t>
  </si>
  <si>
    <t> เครื่องคอมพิวเตอร์สำหรับงานสำนักงาน (จอขนาดไม่น้อยกว่า 19 นิ้ว)
จำนวน 1 เครื่อง</t>
  </si>
  <si>
    <t xml:space="preserve"> 28/8/68</t>
  </si>
  <si>
    <t xml:space="preserve"> 27/8/68</t>
  </si>
  <si>
    <t>จอแสดงภาพ (กองคลัง) จำนวน  2  จอ</t>
  </si>
  <si>
    <t xml:space="preserve"> 18/9/68</t>
  </si>
  <si>
    <t>จอแสดงภาพ (สำนักปลัด) จำนวน  1  จอ</t>
  </si>
  <si>
    <t>เครื่องพิมพ์แบบฉีดหมึก (กองคลัง) จำนวน 1 เครื่อง</t>
  </si>
  <si>
    <t xml:space="preserve"> 68089618239
</t>
  </si>
  <si>
    <t>เครื่องพิมพ์แบบฉีดหมึก (สำนักปลัด) จำนวน 1 เครื่อง</t>
  </si>
  <si>
    <t xml:space="preserve"> 11/9/68</t>
  </si>
  <si>
    <t>เก้าอี้สำนักงาน จำนวน  2  ตัว (สำนักปลัด)</t>
  </si>
  <si>
    <t xml:space="preserve"> / </t>
  </si>
  <si>
    <t>ตู้เหล็ก แบบ 2 บาน จำนวน 1 ตู้ (สำนักปลัด)</t>
  </si>
  <si>
    <t xml:space="preserve"> 8/9/68</t>
  </si>
  <si>
    <t>เครื่องสำรองไฟ (สำนักปลัด) ขนาด 800  VA จำนวน 3 เครื่อง  </t>
  </si>
  <si>
    <t xml:space="preserve"> 29/8/68</t>
  </si>
  <si>
    <t xml:space="preserve"> 9/9/68</t>
  </si>
  <si>
    <t>เครื่องพิมพ์แบบฉีดหมึก (กองการศึกษาฯ) จำนวน 1 เครื่อง</t>
  </si>
  <si>
    <t>กล้องถ่ายภาพดิจิตอล (กองการศึกษาฯ) จำนวน 1 ตัว</t>
  </si>
  <si>
    <t xml:space="preserve"> 19/9/68</t>
  </si>
  <si>
    <t>เครื่องพ่นละอองฝอยสะพายหลัง ULV Rotary ที่ใช้ในงานสาธารณสุข  จำนวน 1 เครื่อง</t>
  </si>
  <si>
    <t>พี เอส ซัพพลาย</t>
  </si>
  <si>
    <t xml:space="preserve"> 13/6/69</t>
  </si>
  <si>
    <t xml:space="preserve"> 13/7/68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</si>
</sst>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[$-1000000]0\ 0000\ 00000\ 00\ 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164" fontId="5" fillId="0" borderId="10" xfId="1" applyNumberFormat="1" applyFont="1" applyBorder="1" applyAlignment="1">
      <alignment vertical="top"/>
    </xf>
    <xf numFmtId="43" fontId="4" fillId="0" borderId="10" xfId="0" applyNumberFormat="1" applyFont="1" applyBorder="1" applyAlignment="1">
      <alignment horizontal="center" vertical="top" shrinkToFit="1"/>
    </xf>
    <xf numFmtId="164" fontId="4" fillId="0" borderId="10" xfId="0" applyNumberFormat="1" applyFont="1" applyBorder="1" applyAlignment="1">
      <alignment horizontal="center" vertical="top" shrinkToFit="1"/>
    </xf>
    <xf numFmtId="164" fontId="4" fillId="0" borderId="10" xfId="0" applyNumberFormat="1" applyFont="1" applyBorder="1" applyAlignment="1">
      <alignment horizontal="center" vertical="top" wrapText="1" shrinkToFit="1"/>
    </xf>
    <xf numFmtId="0" fontId="4" fillId="0" borderId="10" xfId="0" applyFont="1" applyBorder="1" applyAlignment="1">
      <alignment horizontal="center" vertical="top" wrapText="1"/>
    </xf>
    <xf numFmtId="165" fontId="6" fillId="0" borderId="5" xfId="0" applyNumberFormat="1" applyFont="1" applyBorder="1" applyAlignment="1">
      <alignment horizontal="center" vertical="top"/>
    </xf>
    <xf numFmtId="0" fontId="7" fillId="2" borderId="10" xfId="0" applyFont="1" applyFill="1" applyBorder="1" applyAlignment="1">
      <alignment vertical="top"/>
    </xf>
    <xf numFmtId="164" fontId="7" fillId="2" borderId="10" xfId="0" applyNumberFormat="1" applyFont="1" applyFill="1" applyBorder="1" applyAlignment="1">
      <alignment vertical="top"/>
    </xf>
    <xf numFmtId="164" fontId="4" fillId="0" borderId="10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vertical="top" wrapText="1"/>
    </xf>
    <xf numFmtId="164" fontId="6" fillId="0" borderId="11" xfId="0" applyNumberFormat="1" applyFont="1" applyBorder="1" applyAlignment="1">
      <alignment horizontal="right" vertical="top"/>
    </xf>
    <xf numFmtId="4" fontId="7" fillId="0" borderId="0" xfId="0" applyNumberFormat="1" applyFont="1" applyAlignment="1">
      <alignment vertical="top"/>
    </xf>
    <xf numFmtId="164" fontId="4" fillId="0" borderId="9" xfId="0" applyNumberFormat="1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right" vertical="top"/>
    </xf>
    <xf numFmtId="0" fontId="7" fillId="2" borderId="9" xfId="0" applyFont="1" applyFill="1" applyBorder="1" applyAlignment="1">
      <alignment vertical="top"/>
    </xf>
    <xf numFmtId="164" fontId="7" fillId="2" borderId="9" xfId="0" applyNumberFormat="1" applyFont="1" applyFill="1" applyBorder="1" applyAlignment="1">
      <alignment vertical="top"/>
    </xf>
    <xf numFmtId="164" fontId="6" fillId="0" borderId="10" xfId="0" applyNumberFormat="1" applyFont="1" applyBorder="1" applyAlignment="1">
      <alignment horizontal="center" vertical="top" shrinkToFit="1"/>
    </xf>
    <xf numFmtId="43" fontId="7" fillId="2" borderId="5" xfId="0" applyNumberFormat="1" applyFont="1" applyFill="1" applyBorder="1" applyAlignment="1">
      <alignment vertical="top"/>
    </xf>
    <xf numFmtId="164" fontId="4" fillId="0" borderId="10" xfId="0" applyNumberFormat="1" applyFont="1" applyBorder="1" applyAlignment="1">
      <alignment horizontal="right" vertical="top"/>
    </xf>
    <xf numFmtId="0" fontId="4" fillId="0" borderId="10" xfId="0" applyFont="1" applyBorder="1"/>
    <xf numFmtId="0" fontId="4" fillId="0" borderId="10" xfId="0" applyFont="1" applyBorder="1" applyAlignment="1">
      <alignment vertical="top"/>
    </xf>
    <xf numFmtId="0" fontId="6" fillId="2" borderId="9" xfId="0" applyFont="1" applyFill="1" applyBorder="1" applyAlignment="1">
      <alignment vertical="top"/>
    </xf>
    <xf numFmtId="164" fontId="6" fillId="2" borderId="9" xfId="0" applyNumberFormat="1" applyFont="1" applyFill="1" applyBorder="1" applyAlignment="1">
      <alignment vertical="top"/>
    </xf>
    <xf numFmtId="0" fontId="4" fillId="0" borderId="0" xfId="0" applyFont="1"/>
    <xf numFmtId="0" fontId="6" fillId="2" borderId="10" xfId="0" applyFont="1" applyFill="1" applyBorder="1" applyAlignment="1">
      <alignment vertical="top" wrapText="1"/>
    </xf>
    <xf numFmtId="43" fontId="4" fillId="0" borderId="10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165" fontId="6" fillId="0" borderId="10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164" fontId="4" fillId="0" borderId="5" xfId="0" applyNumberFormat="1" applyFont="1" applyBorder="1" applyAlignment="1">
      <alignment horizontal="center" vertical="top" shrinkToFit="1"/>
    </xf>
    <xf numFmtId="43" fontId="4" fillId="0" borderId="5" xfId="0" applyNumberFormat="1" applyFont="1" applyBorder="1" applyAlignment="1">
      <alignment vertical="top"/>
    </xf>
    <xf numFmtId="0" fontId="4" fillId="0" borderId="5" xfId="0" applyFont="1" applyBorder="1" applyAlignment="1">
      <alignment vertical="top"/>
    </xf>
    <xf numFmtId="3" fontId="4" fillId="2" borderId="10" xfId="0" applyNumberFormat="1" applyFont="1" applyFill="1" applyBorder="1" applyAlignment="1">
      <alignment vertical="top"/>
    </xf>
    <xf numFmtId="0" fontId="4" fillId="3" borderId="10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vertical="top" wrapText="1"/>
    </xf>
    <xf numFmtId="1" fontId="4" fillId="0" borderId="10" xfId="0" applyNumberFormat="1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164" fontId="4" fillId="0" borderId="11" xfId="0" applyNumberFormat="1" applyFont="1" applyBorder="1" applyAlignment="1">
      <alignment vertical="top"/>
    </xf>
    <xf numFmtId="43" fontId="4" fillId="0" borderId="10" xfId="0" applyNumberFormat="1" applyFont="1" applyBorder="1" applyAlignment="1">
      <alignment vertical="top"/>
    </xf>
    <xf numFmtId="164" fontId="6" fillId="0" borderId="10" xfId="1" applyNumberFormat="1" applyFont="1" applyBorder="1" applyAlignment="1">
      <alignment vertical="top"/>
    </xf>
    <xf numFmtId="164" fontId="4" fillId="0" borderId="11" xfId="0" applyNumberFormat="1" applyFont="1" applyBorder="1" applyAlignment="1">
      <alignment horizontal="center" vertical="top" shrinkToFit="1"/>
    </xf>
    <xf numFmtId="0" fontId="4" fillId="0" borderId="11" xfId="0" applyFont="1" applyBorder="1" applyAlignment="1">
      <alignment vertical="top" wrapText="1"/>
    </xf>
    <xf numFmtId="164" fontId="4" fillId="0" borderId="10" xfId="1" applyNumberFormat="1" applyFont="1" applyBorder="1" applyAlignment="1">
      <alignment vertical="top"/>
    </xf>
    <xf numFmtId="14" fontId="4" fillId="0" borderId="10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3" fontId="4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65"/>
  <sheetViews>
    <sheetView tabSelected="1" zoomScale="95" zoomScaleNormal="95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X9" sqref="X9"/>
    </sheetView>
  </sheetViews>
  <sheetFormatPr defaultColWidth="9" defaultRowHeight="19.5"/>
  <cols>
    <col min="1" max="1" width="4.7109375" style="33" customWidth="1"/>
    <col min="2" max="2" width="18.7109375" style="33" customWidth="1"/>
    <col min="3" max="3" width="15.28515625" style="33" bestFit="1" customWidth="1"/>
    <col min="4" max="4" width="12.5703125" style="59" customWidth="1"/>
    <col min="5" max="5" width="7.28515625" style="33" customWidth="1"/>
    <col min="6" max="6" width="5" style="33" customWidth="1"/>
    <col min="7" max="7" width="8.42578125" style="33" bestFit="1" customWidth="1"/>
    <col min="8" max="8" width="8.42578125" style="33" customWidth="1"/>
    <col min="9" max="9" width="7.28515625" style="33" customWidth="1"/>
    <col min="10" max="10" width="9" style="33" customWidth="1"/>
    <col min="11" max="11" width="8.85546875" style="33" customWidth="1"/>
    <col min="12" max="12" width="8.5703125" style="33" customWidth="1"/>
    <col min="13" max="13" width="12.85546875" style="33" customWidth="1"/>
    <col min="14" max="14" width="17.85546875" style="60" customWidth="1"/>
    <col min="15" max="15" width="12.85546875" style="33" customWidth="1"/>
    <col min="16" max="16" width="9.7109375" style="33" customWidth="1"/>
    <col min="17" max="17" width="11.28515625" style="60" customWidth="1"/>
    <col min="18" max="19" width="11.42578125" style="33" customWidth="1"/>
    <col min="20" max="20" width="9" style="33" customWidth="1"/>
    <col min="21" max="21" width="9.42578125" style="33" customWidth="1"/>
    <col min="22" max="16384" width="9" style="33"/>
  </cols>
  <sheetData>
    <row r="1" spans="1:21" s="1" customForma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s="1" customForma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s="1" customFormat="1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s="1" customFormat="1">
      <c r="D4" s="2"/>
      <c r="N4" s="3"/>
      <c r="Q4" s="3"/>
    </row>
    <row r="5" spans="1:21" s="4" customFormat="1">
      <c r="A5" s="62" t="s">
        <v>3</v>
      </c>
      <c r="B5" s="62" t="s">
        <v>4</v>
      </c>
      <c r="C5" s="62" t="s">
        <v>5</v>
      </c>
      <c r="D5" s="65" t="s">
        <v>6</v>
      </c>
      <c r="E5" s="62" t="s">
        <v>7</v>
      </c>
      <c r="F5" s="62" t="s">
        <v>8</v>
      </c>
      <c r="G5" s="68" t="s">
        <v>9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2" t="s">
        <v>10</v>
      </c>
      <c r="U5" s="62" t="s">
        <v>11</v>
      </c>
    </row>
    <row r="6" spans="1:21" s="4" customFormat="1">
      <c r="A6" s="63"/>
      <c r="B6" s="63"/>
      <c r="C6" s="63"/>
      <c r="D6" s="66"/>
      <c r="E6" s="63"/>
      <c r="F6" s="63"/>
      <c r="G6" s="68" t="s">
        <v>12</v>
      </c>
      <c r="H6" s="69"/>
      <c r="I6" s="70"/>
      <c r="J6" s="68" t="s">
        <v>13</v>
      </c>
      <c r="K6" s="69"/>
      <c r="L6" s="69"/>
      <c r="M6" s="69"/>
      <c r="N6" s="69"/>
      <c r="O6" s="69"/>
      <c r="P6" s="69"/>
      <c r="Q6" s="69"/>
      <c r="R6" s="69"/>
      <c r="S6" s="69"/>
      <c r="T6" s="63"/>
      <c r="U6" s="63"/>
    </row>
    <row r="7" spans="1:21" s="4" customFormat="1" ht="24" customHeight="1">
      <c r="A7" s="63"/>
      <c r="B7" s="63"/>
      <c r="C7" s="63"/>
      <c r="D7" s="66"/>
      <c r="E7" s="63"/>
      <c r="F7" s="63"/>
      <c r="G7" s="62" t="s">
        <v>14</v>
      </c>
      <c r="H7" s="62" t="s">
        <v>15</v>
      </c>
      <c r="I7" s="62" t="s">
        <v>16</v>
      </c>
      <c r="J7" s="62" t="s">
        <v>17</v>
      </c>
      <c r="K7" s="62" t="s">
        <v>18</v>
      </c>
      <c r="L7" s="62" t="s">
        <v>19</v>
      </c>
      <c r="M7" s="62" t="s">
        <v>20</v>
      </c>
      <c r="N7" s="71" t="s">
        <v>21</v>
      </c>
      <c r="O7" s="73" t="s">
        <v>22</v>
      </c>
      <c r="P7" s="74"/>
      <c r="Q7" s="74"/>
      <c r="R7" s="75"/>
      <c r="S7" s="62" t="s">
        <v>23</v>
      </c>
      <c r="T7" s="63"/>
      <c r="U7" s="63"/>
    </row>
    <row r="8" spans="1:21" s="4" customFormat="1" ht="74.25" customHeight="1">
      <c r="A8" s="64"/>
      <c r="B8" s="64"/>
      <c r="C8" s="64"/>
      <c r="D8" s="67"/>
      <c r="E8" s="64"/>
      <c r="F8" s="64"/>
      <c r="G8" s="64"/>
      <c r="H8" s="64"/>
      <c r="I8" s="64"/>
      <c r="J8" s="64"/>
      <c r="K8" s="64"/>
      <c r="L8" s="64"/>
      <c r="M8" s="64"/>
      <c r="N8" s="72"/>
      <c r="O8" s="5" t="s">
        <v>24</v>
      </c>
      <c r="P8" s="5" t="s">
        <v>25</v>
      </c>
      <c r="Q8" s="6" t="s">
        <v>26</v>
      </c>
      <c r="R8" s="5" t="s">
        <v>27</v>
      </c>
      <c r="S8" s="64"/>
      <c r="T8" s="64"/>
      <c r="U8" s="64"/>
    </row>
    <row r="9" spans="1:21" s="18" customFormat="1" ht="187.5">
      <c r="A9" s="7">
        <v>1</v>
      </c>
      <c r="B9" s="8" t="s">
        <v>28</v>
      </c>
      <c r="C9" s="9">
        <v>2366000</v>
      </c>
      <c r="D9" s="10">
        <v>2879902.86</v>
      </c>
      <c r="E9" s="11" t="s">
        <v>29</v>
      </c>
      <c r="F9" s="12" t="s">
        <v>30</v>
      </c>
      <c r="G9" s="7"/>
      <c r="H9" s="13" t="s">
        <v>31</v>
      </c>
      <c r="I9" s="7"/>
      <c r="J9" s="7" t="s">
        <v>32</v>
      </c>
      <c r="K9" s="7" t="s">
        <v>33</v>
      </c>
      <c r="L9" s="7"/>
      <c r="M9" s="13" t="s">
        <v>34</v>
      </c>
      <c r="N9" s="14" t="s">
        <v>35</v>
      </c>
      <c r="O9" s="7">
        <v>67109118190</v>
      </c>
      <c r="P9" s="15" t="s">
        <v>36</v>
      </c>
      <c r="Q9" s="16">
        <v>2360000</v>
      </c>
      <c r="R9" s="7" t="s">
        <v>37</v>
      </c>
      <c r="S9" s="13"/>
      <c r="T9" s="17">
        <f>C9-Q9</f>
        <v>6000</v>
      </c>
      <c r="U9" s="7"/>
    </row>
    <row r="10" spans="1:21" s="18" customFormat="1" ht="112.5">
      <c r="A10" s="7">
        <v>2</v>
      </c>
      <c r="B10" s="19" t="s">
        <v>38</v>
      </c>
      <c r="C10" s="20">
        <v>512000</v>
      </c>
      <c r="D10" s="21">
        <v>514971.93</v>
      </c>
      <c r="E10" s="22" t="s">
        <v>39</v>
      </c>
      <c r="F10" s="23"/>
      <c r="G10" s="7"/>
      <c r="H10" s="13" t="s">
        <v>40</v>
      </c>
      <c r="I10" s="7"/>
      <c r="J10" s="7" t="s">
        <v>41</v>
      </c>
      <c r="K10" s="7" t="s">
        <v>42</v>
      </c>
      <c r="L10" s="7"/>
      <c r="M10" s="13" t="s">
        <v>43</v>
      </c>
      <c r="N10" s="14" t="s">
        <v>44</v>
      </c>
      <c r="O10" s="7">
        <v>67109153189</v>
      </c>
      <c r="P10" s="24" t="s">
        <v>45</v>
      </c>
      <c r="Q10" s="25">
        <v>393000</v>
      </c>
      <c r="R10" s="7" t="s">
        <v>46</v>
      </c>
      <c r="S10" s="7"/>
      <c r="T10" s="17">
        <f t="shared" ref="T10:T53" si="0">C10-Q10</f>
        <v>119000</v>
      </c>
      <c r="U10" s="7"/>
    </row>
    <row r="11" spans="1:21" ht="93.75">
      <c r="A11" s="7">
        <v>3</v>
      </c>
      <c r="B11" s="19" t="s">
        <v>47</v>
      </c>
      <c r="C11" s="26">
        <v>749600</v>
      </c>
      <c r="D11" s="27">
        <v>753820.28</v>
      </c>
      <c r="E11" s="22" t="s">
        <v>39</v>
      </c>
      <c r="F11" s="28"/>
      <c r="G11" s="7" t="s">
        <v>29</v>
      </c>
      <c r="H11" s="13" t="s">
        <v>48</v>
      </c>
      <c r="I11" s="29"/>
      <c r="J11" s="30" t="s">
        <v>42</v>
      </c>
      <c r="K11" s="30" t="s">
        <v>49</v>
      </c>
      <c r="L11" s="29"/>
      <c r="M11" s="13" t="s">
        <v>50</v>
      </c>
      <c r="N11" s="14" t="s">
        <v>51</v>
      </c>
      <c r="O11" s="7">
        <v>67109154123</v>
      </c>
      <c r="P11" s="31" t="s">
        <v>52</v>
      </c>
      <c r="Q11" s="32">
        <v>603428</v>
      </c>
      <c r="R11" s="30" t="s">
        <v>53</v>
      </c>
      <c r="S11" s="13"/>
      <c r="T11" s="17">
        <f t="shared" si="0"/>
        <v>146172</v>
      </c>
      <c r="U11" s="29"/>
    </row>
    <row r="12" spans="1:21" ht="93.75">
      <c r="A12" s="7">
        <v>4</v>
      </c>
      <c r="B12" s="34" t="s">
        <v>54</v>
      </c>
      <c r="C12" s="28">
        <v>55500</v>
      </c>
      <c r="D12" s="35">
        <v>56208.17</v>
      </c>
      <c r="E12" s="22" t="s">
        <v>55</v>
      </c>
      <c r="F12" s="28"/>
      <c r="G12" s="7" t="s">
        <v>56</v>
      </c>
      <c r="H12" s="29"/>
      <c r="I12" s="29"/>
      <c r="J12" s="30" t="s">
        <v>49</v>
      </c>
      <c r="K12" s="30"/>
      <c r="L12" s="30"/>
      <c r="M12" s="36" t="s">
        <v>57</v>
      </c>
      <c r="N12" s="14" t="s">
        <v>58</v>
      </c>
      <c r="O12" s="7">
        <v>67109309606</v>
      </c>
      <c r="P12" s="24" t="s">
        <v>59</v>
      </c>
      <c r="Q12" s="25">
        <v>55500</v>
      </c>
      <c r="R12" s="30" t="s">
        <v>60</v>
      </c>
      <c r="S12" s="13"/>
      <c r="T12" s="17">
        <f t="shared" si="0"/>
        <v>0</v>
      </c>
      <c r="U12" s="29"/>
    </row>
    <row r="13" spans="1:21" ht="156">
      <c r="A13" s="7">
        <v>5</v>
      </c>
      <c r="B13" s="37" t="s">
        <v>61</v>
      </c>
      <c r="C13" s="28">
        <v>141800</v>
      </c>
      <c r="D13" s="35">
        <v>143981.09</v>
      </c>
      <c r="E13" s="22" t="s">
        <v>62</v>
      </c>
      <c r="F13" s="28"/>
      <c r="G13" s="7" t="s">
        <v>56</v>
      </c>
      <c r="H13" s="29"/>
      <c r="I13" s="29"/>
      <c r="J13" s="30" t="s">
        <v>63</v>
      </c>
      <c r="K13" s="30"/>
      <c r="L13" s="30"/>
      <c r="M13" s="13" t="s">
        <v>50</v>
      </c>
      <c r="N13" s="38" t="s">
        <v>64</v>
      </c>
      <c r="O13" s="39">
        <v>67109348112</v>
      </c>
      <c r="P13" s="24" t="s">
        <v>65</v>
      </c>
      <c r="Q13" s="25">
        <v>141800</v>
      </c>
      <c r="R13" s="30" t="s">
        <v>66</v>
      </c>
      <c r="S13" s="13"/>
      <c r="T13" s="17">
        <f t="shared" si="0"/>
        <v>0</v>
      </c>
      <c r="U13" s="30"/>
    </row>
    <row r="14" spans="1:21" ht="97.5">
      <c r="A14" s="7">
        <v>6</v>
      </c>
      <c r="B14" s="37" t="s">
        <v>67</v>
      </c>
      <c r="C14" s="28">
        <v>142500</v>
      </c>
      <c r="D14" s="35">
        <v>142453.93</v>
      </c>
      <c r="E14" s="22" t="s">
        <v>68</v>
      </c>
      <c r="F14" s="28"/>
      <c r="G14" s="7" t="s">
        <v>56</v>
      </c>
      <c r="H14" s="29"/>
      <c r="I14" s="29"/>
      <c r="J14" s="30"/>
      <c r="K14" s="30"/>
      <c r="L14" s="30"/>
      <c r="M14" s="13" t="s">
        <v>50</v>
      </c>
      <c r="N14" s="38" t="s">
        <v>64</v>
      </c>
      <c r="O14" s="7"/>
      <c r="P14" s="24" t="s">
        <v>52</v>
      </c>
      <c r="Q14" s="25">
        <v>142000</v>
      </c>
      <c r="R14" s="30" t="s">
        <v>69</v>
      </c>
      <c r="S14" s="13"/>
      <c r="T14" s="17">
        <f t="shared" si="0"/>
        <v>500</v>
      </c>
      <c r="U14" s="30"/>
    </row>
    <row r="15" spans="1:21" ht="112.5">
      <c r="A15" s="7">
        <v>7</v>
      </c>
      <c r="B15" s="19" t="s">
        <v>70</v>
      </c>
      <c r="C15" s="28">
        <v>456900</v>
      </c>
      <c r="D15" s="35">
        <v>473549.25</v>
      </c>
      <c r="E15" s="22" t="s">
        <v>62</v>
      </c>
      <c r="F15" s="28"/>
      <c r="G15" s="7" t="s">
        <v>56</v>
      </c>
      <c r="H15" s="29"/>
      <c r="I15" s="29"/>
      <c r="J15" s="30"/>
      <c r="K15" s="30"/>
      <c r="L15" s="30"/>
      <c r="M15" s="13" t="s">
        <v>71</v>
      </c>
      <c r="N15" s="14" t="s">
        <v>44</v>
      </c>
      <c r="O15" s="7">
        <v>67109423331</v>
      </c>
      <c r="P15" s="24" t="s">
        <v>72</v>
      </c>
      <c r="Q15" s="25">
        <v>456900</v>
      </c>
      <c r="R15" s="30" t="s">
        <v>73</v>
      </c>
      <c r="S15" s="13"/>
      <c r="T15" s="17">
        <f t="shared" si="0"/>
        <v>0</v>
      </c>
      <c r="U15" s="30"/>
    </row>
    <row r="16" spans="1:21" ht="112.5">
      <c r="A16" s="7">
        <v>8</v>
      </c>
      <c r="B16" s="19" t="s">
        <v>74</v>
      </c>
      <c r="C16" s="28">
        <v>440000</v>
      </c>
      <c r="D16" s="35">
        <v>456045.5</v>
      </c>
      <c r="E16" s="22" t="s">
        <v>62</v>
      </c>
      <c r="F16" s="28"/>
      <c r="G16" s="7" t="s">
        <v>56</v>
      </c>
      <c r="H16" s="29"/>
      <c r="I16" s="29"/>
      <c r="J16" s="30"/>
      <c r="K16" s="30"/>
      <c r="L16" s="30"/>
      <c r="M16" s="13" t="s">
        <v>75</v>
      </c>
      <c r="N16" s="14">
        <v>505540001503</v>
      </c>
      <c r="O16" s="7">
        <v>67119218011</v>
      </c>
      <c r="P16" s="24" t="s">
        <v>76</v>
      </c>
      <c r="Q16" s="25">
        <v>440000</v>
      </c>
      <c r="R16" s="30" t="s">
        <v>77</v>
      </c>
      <c r="S16" s="13"/>
      <c r="T16" s="17">
        <f t="shared" si="0"/>
        <v>0</v>
      </c>
      <c r="U16" s="30"/>
    </row>
    <row r="17" spans="1:21" ht="156">
      <c r="A17" s="7">
        <v>9</v>
      </c>
      <c r="B17" s="37" t="s">
        <v>78</v>
      </c>
      <c r="C17" s="28">
        <v>128500</v>
      </c>
      <c r="D17" s="35">
        <v>130537.8</v>
      </c>
      <c r="E17" s="22" t="s">
        <v>62</v>
      </c>
      <c r="F17" s="28"/>
      <c r="G17" s="7" t="s">
        <v>56</v>
      </c>
      <c r="H17" s="29"/>
      <c r="I17" s="29"/>
      <c r="J17" s="30" t="s">
        <v>63</v>
      </c>
      <c r="K17" s="30"/>
      <c r="L17" s="30"/>
      <c r="M17" s="13" t="s">
        <v>43</v>
      </c>
      <c r="N17" s="14" t="s">
        <v>44</v>
      </c>
      <c r="O17" s="40">
        <v>67109353391</v>
      </c>
      <c r="P17" s="24" t="s">
        <v>79</v>
      </c>
      <c r="Q17" s="25">
        <v>128500</v>
      </c>
      <c r="R17" s="30" t="s">
        <v>80</v>
      </c>
      <c r="S17" s="13"/>
      <c r="T17" s="17">
        <f t="shared" si="0"/>
        <v>0</v>
      </c>
      <c r="U17" s="30"/>
    </row>
    <row r="18" spans="1:21" ht="156">
      <c r="A18" s="7">
        <v>10</v>
      </c>
      <c r="B18" s="37" t="s">
        <v>81</v>
      </c>
      <c r="C18" s="28">
        <v>617500</v>
      </c>
      <c r="D18" s="35">
        <v>792647.94</v>
      </c>
      <c r="E18" s="22" t="s">
        <v>82</v>
      </c>
      <c r="F18" s="28"/>
      <c r="G18" s="7" t="s">
        <v>56</v>
      </c>
      <c r="H18" s="29"/>
      <c r="I18" s="29"/>
      <c r="J18" s="30" t="s">
        <v>83</v>
      </c>
      <c r="K18" s="30"/>
      <c r="L18" s="30"/>
      <c r="M18" s="36"/>
      <c r="N18" s="14"/>
      <c r="O18" s="30"/>
      <c r="P18" s="24"/>
      <c r="Q18" s="25"/>
      <c r="R18" s="30"/>
      <c r="S18" s="13"/>
      <c r="T18" s="17">
        <f t="shared" si="0"/>
        <v>617500</v>
      </c>
      <c r="U18" s="30"/>
    </row>
    <row r="19" spans="1:21" ht="136.5">
      <c r="A19" s="7">
        <v>11</v>
      </c>
      <c r="B19" s="37" t="s">
        <v>84</v>
      </c>
      <c r="C19" s="28">
        <v>286500</v>
      </c>
      <c r="D19" s="35"/>
      <c r="E19" s="22" t="s">
        <v>85</v>
      </c>
      <c r="F19" s="28"/>
      <c r="G19" s="7" t="s">
        <v>56</v>
      </c>
      <c r="H19" s="29"/>
      <c r="I19" s="29"/>
      <c r="J19" s="30"/>
      <c r="K19" s="30"/>
      <c r="L19" s="30"/>
      <c r="M19" s="13"/>
      <c r="N19" s="14"/>
      <c r="O19" s="30"/>
      <c r="P19" s="24"/>
      <c r="Q19" s="25"/>
      <c r="R19" s="30"/>
      <c r="S19" s="13"/>
      <c r="T19" s="17">
        <f t="shared" si="0"/>
        <v>286500</v>
      </c>
      <c r="U19" s="30"/>
    </row>
    <row r="20" spans="1:21" ht="93.75">
      <c r="A20" s="7">
        <v>12</v>
      </c>
      <c r="B20" s="19" t="s">
        <v>86</v>
      </c>
      <c r="C20" s="28">
        <v>345200</v>
      </c>
      <c r="D20" s="35">
        <v>349376.16</v>
      </c>
      <c r="E20" s="22" t="s">
        <v>85</v>
      </c>
      <c r="F20" s="28"/>
      <c r="G20" s="7" t="s">
        <v>56</v>
      </c>
      <c r="H20" s="29"/>
      <c r="I20" s="29"/>
      <c r="J20" s="30" t="s">
        <v>87</v>
      </c>
      <c r="K20" s="30"/>
      <c r="L20" s="30"/>
      <c r="M20" s="30" t="s">
        <v>75</v>
      </c>
      <c r="N20" s="14" t="s">
        <v>88</v>
      </c>
      <c r="O20" s="30">
        <v>67099200251</v>
      </c>
      <c r="P20" s="24" t="s">
        <v>89</v>
      </c>
      <c r="Q20" s="25">
        <v>345000</v>
      </c>
      <c r="R20" s="30" t="s">
        <v>90</v>
      </c>
      <c r="S20" s="13"/>
      <c r="T20" s="17">
        <f t="shared" si="0"/>
        <v>200</v>
      </c>
      <c r="U20" s="30"/>
    </row>
    <row r="21" spans="1:21" ht="97.5">
      <c r="A21" s="7">
        <v>13</v>
      </c>
      <c r="B21" s="41" t="s">
        <v>91</v>
      </c>
      <c r="C21" s="42">
        <v>1358000</v>
      </c>
      <c r="D21" s="35">
        <v>1358000</v>
      </c>
      <c r="E21" s="22" t="s">
        <v>85</v>
      </c>
      <c r="F21" s="28"/>
      <c r="G21" s="7"/>
      <c r="H21" s="7" t="s">
        <v>56</v>
      </c>
      <c r="I21" s="29"/>
      <c r="J21" s="30" t="s">
        <v>92</v>
      </c>
      <c r="K21" s="30"/>
      <c r="L21" s="30"/>
      <c r="M21" s="41" t="s">
        <v>93</v>
      </c>
      <c r="N21" s="14" t="s">
        <v>94</v>
      </c>
      <c r="O21" s="30">
        <v>68029502438</v>
      </c>
      <c r="P21" s="24" t="s">
        <v>95</v>
      </c>
      <c r="Q21" s="25">
        <v>1358000</v>
      </c>
      <c r="R21" s="30" t="s">
        <v>96</v>
      </c>
      <c r="S21" s="13" t="s">
        <v>97</v>
      </c>
      <c r="T21" s="17">
        <f t="shared" si="0"/>
        <v>0</v>
      </c>
      <c r="U21" s="36" t="s">
        <v>98</v>
      </c>
    </row>
    <row r="22" spans="1:21" ht="117">
      <c r="A22" s="7">
        <v>14</v>
      </c>
      <c r="B22" s="41" t="s">
        <v>99</v>
      </c>
      <c r="C22" s="43">
        <v>575000</v>
      </c>
      <c r="D22" s="43">
        <v>575000</v>
      </c>
      <c r="E22" s="22" t="s">
        <v>85</v>
      </c>
      <c r="F22" s="44"/>
      <c r="G22" s="44"/>
      <c r="H22" s="44"/>
      <c r="I22" s="44" t="s">
        <v>100</v>
      </c>
      <c r="J22" s="44" t="s">
        <v>101</v>
      </c>
      <c r="K22" s="44"/>
      <c r="L22" s="44"/>
      <c r="M22" s="41" t="s">
        <v>93</v>
      </c>
      <c r="N22" s="14" t="s">
        <v>94</v>
      </c>
      <c r="O22" s="44">
        <v>67099093992</v>
      </c>
      <c r="P22" s="44" t="s">
        <v>102</v>
      </c>
      <c r="Q22" s="44">
        <v>574500</v>
      </c>
      <c r="R22" s="44" t="s">
        <v>103</v>
      </c>
      <c r="S22" s="41" t="s">
        <v>104</v>
      </c>
      <c r="T22" s="17">
        <f t="shared" si="0"/>
        <v>500</v>
      </c>
      <c r="U22" s="36" t="s">
        <v>105</v>
      </c>
    </row>
    <row r="23" spans="1:21" ht="97.5">
      <c r="A23" s="7">
        <v>15</v>
      </c>
      <c r="B23" s="37" t="s">
        <v>106</v>
      </c>
      <c r="C23" s="45">
        <v>305000</v>
      </c>
      <c r="D23" s="35">
        <v>340150.34</v>
      </c>
      <c r="E23" s="22" t="s">
        <v>56</v>
      </c>
      <c r="F23" s="28"/>
      <c r="G23" s="7" t="s">
        <v>56</v>
      </c>
      <c r="H23" s="29"/>
      <c r="I23" s="29"/>
      <c r="J23" s="30"/>
      <c r="K23" s="30"/>
      <c r="L23" s="30"/>
      <c r="M23" s="36" t="s">
        <v>43</v>
      </c>
      <c r="N23" s="14" t="s">
        <v>44</v>
      </c>
      <c r="O23" s="30">
        <v>68059350169</v>
      </c>
      <c r="P23" s="15" t="s">
        <v>107</v>
      </c>
      <c r="Q23" s="25">
        <v>305000</v>
      </c>
      <c r="R23" s="30" t="s">
        <v>108</v>
      </c>
      <c r="S23" s="13">
        <v>1</v>
      </c>
      <c r="T23" s="17">
        <f t="shared" si="0"/>
        <v>0</v>
      </c>
      <c r="U23" s="30"/>
    </row>
    <row r="24" spans="1:21" ht="136.5">
      <c r="A24" s="46">
        <v>16</v>
      </c>
      <c r="B24" s="37" t="s">
        <v>109</v>
      </c>
      <c r="C24" s="23">
        <v>309000</v>
      </c>
      <c r="D24" s="35">
        <v>310423.92</v>
      </c>
      <c r="E24" s="22" t="s">
        <v>56</v>
      </c>
      <c r="F24" s="28"/>
      <c r="G24" s="7" t="s">
        <v>56</v>
      </c>
      <c r="H24" s="29"/>
      <c r="I24" s="29"/>
      <c r="J24" s="30"/>
      <c r="K24" s="30"/>
      <c r="L24" s="30"/>
      <c r="M24" s="36" t="s">
        <v>43</v>
      </c>
      <c r="N24" s="14" t="s">
        <v>44</v>
      </c>
      <c r="O24" s="30">
        <v>68069458022</v>
      </c>
      <c r="P24" s="15" t="s">
        <v>110</v>
      </c>
      <c r="Q24" s="25">
        <v>350000</v>
      </c>
      <c r="R24" s="30" t="s">
        <v>111</v>
      </c>
      <c r="S24" s="13">
        <v>1</v>
      </c>
      <c r="T24" s="17">
        <f t="shared" si="0"/>
        <v>-41000</v>
      </c>
      <c r="U24" s="30"/>
    </row>
    <row r="25" spans="1:21" ht="136.5">
      <c r="A25" s="7">
        <v>17</v>
      </c>
      <c r="B25" s="47" t="s">
        <v>112</v>
      </c>
      <c r="C25" s="23">
        <v>159000</v>
      </c>
      <c r="D25" s="35">
        <v>177243.57</v>
      </c>
      <c r="E25" s="22" t="s">
        <v>56</v>
      </c>
      <c r="F25" s="28"/>
      <c r="G25" s="7" t="s">
        <v>56</v>
      </c>
      <c r="H25" s="29"/>
      <c r="I25" s="29"/>
      <c r="J25" s="30"/>
      <c r="K25" s="30"/>
      <c r="L25" s="30"/>
      <c r="M25" s="36" t="s">
        <v>113</v>
      </c>
      <c r="N25" s="14">
        <v>3501100324852</v>
      </c>
      <c r="O25" s="30">
        <v>6805914463</v>
      </c>
      <c r="P25" s="15" t="s">
        <v>114</v>
      </c>
      <c r="Q25" s="25">
        <v>158000</v>
      </c>
      <c r="R25" s="30" t="s">
        <v>115</v>
      </c>
      <c r="S25" s="13">
        <v>1</v>
      </c>
      <c r="T25" s="17">
        <f t="shared" si="0"/>
        <v>1000</v>
      </c>
      <c r="U25" s="30"/>
    </row>
    <row r="26" spans="1:21" ht="156">
      <c r="A26" s="7">
        <v>18</v>
      </c>
      <c r="B26" s="47" t="s">
        <v>116</v>
      </c>
      <c r="C26" s="23">
        <v>184900</v>
      </c>
      <c r="D26" s="35">
        <v>187834.71</v>
      </c>
      <c r="E26" s="22" t="s">
        <v>56</v>
      </c>
      <c r="F26" s="28"/>
      <c r="G26" s="7" t="s">
        <v>56</v>
      </c>
      <c r="H26" s="29"/>
      <c r="I26" s="29"/>
      <c r="J26" s="30"/>
      <c r="K26" s="30"/>
      <c r="L26" s="30"/>
      <c r="M26" s="13" t="s">
        <v>43</v>
      </c>
      <c r="N26" s="14" t="s">
        <v>44</v>
      </c>
      <c r="O26" s="30">
        <v>68089056608</v>
      </c>
      <c r="P26" s="15" t="s">
        <v>110</v>
      </c>
      <c r="Q26" s="25">
        <v>184900</v>
      </c>
      <c r="R26" s="30" t="s">
        <v>111</v>
      </c>
      <c r="S26" s="13">
        <v>1</v>
      </c>
      <c r="T26" s="17">
        <f t="shared" si="0"/>
        <v>0</v>
      </c>
      <c r="U26" s="30"/>
    </row>
    <row r="27" spans="1:21" ht="136.5">
      <c r="A27" s="7">
        <v>19</v>
      </c>
      <c r="B27" s="47" t="s">
        <v>117</v>
      </c>
      <c r="C27" s="23">
        <v>395200</v>
      </c>
      <c r="D27" s="35">
        <v>509323.52000000002</v>
      </c>
      <c r="E27" s="22" t="s">
        <v>56</v>
      </c>
      <c r="F27" s="28"/>
      <c r="G27" s="7" t="s">
        <v>56</v>
      </c>
      <c r="H27" s="29"/>
      <c r="I27" s="29"/>
      <c r="J27" s="30"/>
      <c r="K27" s="30"/>
      <c r="L27" s="30"/>
      <c r="M27" s="13" t="s">
        <v>118</v>
      </c>
      <c r="N27" s="14" t="s">
        <v>44</v>
      </c>
      <c r="O27" s="48">
        <v>680522009076</v>
      </c>
      <c r="P27" s="15" t="s">
        <v>119</v>
      </c>
      <c r="Q27" s="25">
        <v>395200</v>
      </c>
      <c r="R27" s="30" t="s">
        <v>120</v>
      </c>
      <c r="S27" s="13">
        <v>1</v>
      </c>
      <c r="T27" s="17">
        <f t="shared" si="0"/>
        <v>0</v>
      </c>
      <c r="U27" s="30"/>
    </row>
    <row r="28" spans="1:21" ht="175.5">
      <c r="A28" s="7">
        <v>20</v>
      </c>
      <c r="B28" s="47" t="s">
        <v>121</v>
      </c>
      <c r="C28" s="23">
        <v>312800</v>
      </c>
      <c r="D28" s="35">
        <v>340040.14</v>
      </c>
      <c r="E28" s="22" t="s">
        <v>56</v>
      </c>
      <c r="F28" s="28"/>
      <c r="G28" s="7" t="s">
        <v>56</v>
      </c>
      <c r="H28" s="29"/>
      <c r="I28" s="29"/>
      <c r="J28" s="30"/>
      <c r="K28" s="30"/>
      <c r="L28" s="30"/>
      <c r="M28" s="13" t="s">
        <v>43</v>
      </c>
      <c r="N28" s="14" t="s">
        <v>44</v>
      </c>
      <c r="O28" s="30">
        <v>68059140020</v>
      </c>
      <c r="P28" s="15" t="s">
        <v>122</v>
      </c>
      <c r="Q28" s="25">
        <v>312800</v>
      </c>
      <c r="R28" s="30" t="s">
        <v>123</v>
      </c>
      <c r="S28" s="13">
        <v>1</v>
      </c>
      <c r="T28" s="17">
        <f t="shared" si="0"/>
        <v>0</v>
      </c>
      <c r="U28" s="30"/>
    </row>
    <row r="29" spans="1:21" ht="58.5">
      <c r="A29" s="7">
        <v>21</v>
      </c>
      <c r="B29" s="47" t="s">
        <v>124</v>
      </c>
      <c r="C29" s="23">
        <v>199400</v>
      </c>
      <c r="D29" s="35">
        <v>222032.78</v>
      </c>
      <c r="E29" s="22" t="s">
        <v>56</v>
      </c>
      <c r="F29" s="28"/>
      <c r="G29" s="7" t="s">
        <v>56</v>
      </c>
      <c r="H29" s="29"/>
      <c r="I29" s="29"/>
      <c r="J29" s="30"/>
      <c r="K29" s="30"/>
      <c r="L29" s="30"/>
      <c r="M29" s="13" t="s">
        <v>43</v>
      </c>
      <c r="N29" s="14" t="s">
        <v>44</v>
      </c>
      <c r="O29" s="30">
        <v>68059440992</v>
      </c>
      <c r="P29" s="15" t="s">
        <v>107</v>
      </c>
      <c r="Q29" s="25">
        <v>199400</v>
      </c>
      <c r="R29" s="30" t="s">
        <v>108</v>
      </c>
      <c r="S29" s="13">
        <v>1</v>
      </c>
      <c r="T29" s="17">
        <f t="shared" si="0"/>
        <v>0</v>
      </c>
      <c r="U29" s="30"/>
    </row>
    <row r="30" spans="1:21" ht="156">
      <c r="A30" s="7">
        <v>22</v>
      </c>
      <c r="B30" s="47" t="s">
        <v>125</v>
      </c>
      <c r="C30" s="23">
        <v>305000</v>
      </c>
      <c r="D30" s="35">
        <v>309021.82</v>
      </c>
      <c r="E30" s="22" t="s">
        <v>56</v>
      </c>
      <c r="F30" s="28"/>
      <c r="G30" s="7" t="s">
        <v>56</v>
      </c>
      <c r="H30" s="29"/>
      <c r="I30" s="29"/>
      <c r="J30" s="30"/>
      <c r="K30" s="30"/>
      <c r="L30" s="30"/>
      <c r="M30" s="13" t="s">
        <v>43</v>
      </c>
      <c r="N30" s="14" t="s">
        <v>44</v>
      </c>
      <c r="O30" s="30">
        <v>68049404447</v>
      </c>
      <c r="P30" s="15" t="s">
        <v>126</v>
      </c>
      <c r="Q30" s="25">
        <v>305000</v>
      </c>
      <c r="R30" s="30" t="s">
        <v>127</v>
      </c>
      <c r="S30" s="13">
        <v>1</v>
      </c>
      <c r="T30" s="17">
        <f t="shared" si="0"/>
        <v>0</v>
      </c>
      <c r="U30" s="30"/>
    </row>
    <row r="31" spans="1:21" ht="136.5">
      <c r="A31" s="7">
        <v>23</v>
      </c>
      <c r="B31" s="47" t="s">
        <v>128</v>
      </c>
      <c r="C31" s="23">
        <v>381900</v>
      </c>
      <c r="D31" s="35">
        <v>364148.1</v>
      </c>
      <c r="E31" s="22" t="s">
        <v>56</v>
      </c>
      <c r="F31" s="28"/>
      <c r="G31" s="7" t="s">
        <v>56</v>
      </c>
      <c r="H31" s="29"/>
      <c r="I31" s="29"/>
      <c r="J31" s="30"/>
      <c r="K31" s="30"/>
      <c r="L31" s="30"/>
      <c r="M31" s="36" t="s">
        <v>129</v>
      </c>
      <c r="N31" s="14">
        <v>523546000132</v>
      </c>
      <c r="O31" s="30">
        <v>68079067169</v>
      </c>
      <c r="P31" s="15" t="s">
        <v>130</v>
      </c>
      <c r="Q31" s="25">
        <v>363000</v>
      </c>
      <c r="R31" s="30" t="s">
        <v>131</v>
      </c>
      <c r="S31" s="13">
        <v>1</v>
      </c>
      <c r="T31" s="17">
        <f t="shared" si="0"/>
        <v>18900</v>
      </c>
      <c r="U31" s="30"/>
    </row>
    <row r="32" spans="1:21" ht="136.5">
      <c r="A32" s="7">
        <v>24</v>
      </c>
      <c r="B32" s="47" t="s">
        <v>132</v>
      </c>
      <c r="C32" s="23">
        <v>383100</v>
      </c>
      <c r="D32" s="35">
        <v>388318.77</v>
      </c>
      <c r="E32" s="22" t="s">
        <v>56</v>
      </c>
      <c r="F32" s="28"/>
      <c r="G32" s="7" t="s">
        <v>56</v>
      </c>
      <c r="H32" s="29"/>
      <c r="I32" s="29"/>
      <c r="J32" s="30"/>
      <c r="K32" s="30"/>
      <c r="L32" s="30"/>
      <c r="M32" s="13" t="s">
        <v>43</v>
      </c>
      <c r="N32" s="14" t="s">
        <v>44</v>
      </c>
      <c r="O32" s="30">
        <v>68049428753</v>
      </c>
      <c r="P32" s="15" t="s">
        <v>114</v>
      </c>
      <c r="Q32" s="25">
        <v>383000</v>
      </c>
      <c r="R32" s="30" t="s">
        <v>115</v>
      </c>
      <c r="S32" s="13">
        <v>1</v>
      </c>
      <c r="T32" s="17">
        <f t="shared" si="0"/>
        <v>100</v>
      </c>
      <c r="U32" s="30"/>
    </row>
    <row r="33" spans="1:21" ht="136.5">
      <c r="A33" s="7">
        <v>25</v>
      </c>
      <c r="B33" s="47" t="s">
        <v>133</v>
      </c>
      <c r="C33" s="23">
        <v>362600</v>
      </c>
      <c r="D33" s="35">
        <v>374133.91</v>
      </c>
      <c r="E33" s="22" t="s">
        <v>56</v>
      </c>
      <c r="F33" s="28"/>
      <c r="G33" s="7" t="s">
        <v>56</v>
      </c>
      <c r="H33" s="29"/>
      <c r="I33" s="29"/>
      <c r="J33" s="30"/>
      <c r="K33" s="30"/>
      <c r="L33" s="30"/>
      <c r="M33" s="13" t="s">
        <v>43</v>
      </c>
      <c r="N33" s="14" t="s">
        <v>44</v>
      </c>
      <c r="O33" s="30">
        <v>68049404167</v>
      </c>
      <c r="P33" s="15" t="s">
        <v>134</v>
      </c>
      <c r="Q33" s="25">
        <v>362600</v>
      </c>
      <c r="R33" s="30" t="s">
        <v>135</v>
      </c>
      <c r="S33" s="13">
        <v>1</v>
      </c>
      <c r="T33" s="17">
        <f t="shared" si="0"/>
        <v>0</v>
      </c>
      <c r="U33" s="30"/>
    </row>
    <row r="34" spans="1:21" ht="156">
      <c r="A34" s="7">
        <v>26</v>
      </c>
      <c r="B34" s="47" t="s">
        <v>136</v>
      </c>
      <c r="C34" s="23">
        <v>129401</v>
      </c>
      <c r="D34" s="35">
        <v>135747.98000000001</v>
      </c>
      <c r="E34" s="22" t="s">
        <v>56</v>
      </c>
      <c r="F34" s="28"/>
      <c r="G34" s="7" t="s">
        <v>56</v>
      </c>
      <c r="H34" s="29"/>
      <c r="I34" s="29"/>
      <c r="J34" s="30"/>
      <c r="K34" s="30"/>
      <c r="L34" s="30"/>
      <c r="M34" s="36" t="s">
        <v>113</v>
      </c>
      <c r="N34" s="14" t="s">
        <v>137</v>
      </c>
      <c r="O34" s="30">
        <v>68059444752</v>
      </c>
      <c r="P34" s="15" t="s">
        <v>122</v>
      </c>
      <c r="Q34" s="25">
        <v>129000</v>
      </c>
      <c r="R34" s="30" t="s">
        <v>123</v>
      </c>
      <c r="S34" s="13">
        <v>1</v>
      </c>
      <c r="T34" s="17">
        <f t="shared" si="0"/>
        <v>401</v>
      </c>
      <c r="U34" s="30"/>
    </row>
    <row r="35" spans="1:21" ht="39">
      <c r="A35" s="7">
        <v>27</v>
      </c>
      <c r="B35" s="36" t="s">
        <v>138</v>
      </c>
      <c r="C35" s="42">
        <v>2500</v>
      </c>
      <c r="D35" s="10">
        <v>2500</v>
      </c>
      <c r="E35" s="11" t="s">
        <v>56</v>
      </c>
      <c r="F35" s="11"/>
      <c r="G35" s="7" t="s">
        <v>56</v>
      </c>
      <c r="H35" s="29"/>
      <c r="I35" s="29"/>
      <c r="J35" s="30"/>
      <c r="K35" s="30"/>
      <c r="L35" s="30"/>
      <c r="M35" s="36" t="s">
        <v>139</v>
      </c>
      <c r="N35" s="14">
        <v>3501100010289</v>
      </c>
      <c r="O35" s="7" t="s">
        <v>140</v>
      </c>
      <c r="P35" s="15" t="s">
        <v>141</v>
      </c>
      <c r="Q35" s="25">
        <v>2500</v>
      </c>
      <c r="R35" s="30" t="s">
        <v>142</v>
      </c>
      <c r="S35" s="13">
        <v>1</v>
      </c>
      <c r="T35" s="17">
        <f t="shared" si="0"/>
        <v>0</v>
      </c>
      <c r="U35" s="30"/>
    </row>
    <row r="36" spans="1:21" ht="58.5">
      <c r="A36" s="7">
        <v>28</v>
      </c>
      <c r="B36" s="49" t="s">
        <v>143</v>
      </c>
      <c r="C36" s="50">
        <v>7000</v>
      </c>
      <c r="D36" s="51">
        <v>7000</v>
      </c>
      <c r="E36" s="7" t="s">
        <v>56</v>
      </c>
      <c r="F36" s="7"/>
      <c r="G36" s="7" t="s">
        <v>56</v>
      </c>
      <c r="H36" s="7"/>
      <c r="I36" s="30"/>
      <c r="J36" s="30"/>
      <c r="K36" s="30"/>
      <c r="L36" s="30"/>
      <c r="M36" s="36" t="s">
        <v>139</v>
      </c>
      <c r="N36" s="14" t="s">
        <v>144</v>
      </c>
      <c r="O36" s="30">
        <v>68019100582</v>
      </c>
      <c r="P36" s="15" t="s">
        <v>141</v>
      </c>
      <c r="Q36" s="52">
        <v>7000</v>
      </c>
      <c r="R36" s="30" t="s">
        <v>145</v>
      </c>
      <c r="S36" s="7">
        <v>1</v>
      </c>
      <c r="T36" s="17">
        <f t="shared" si="0"/>
        <v>0</v>
      </c>
      <c r="U36" s="30"/>
    </row>
    <row r="37" spans="1:21" ht="97.5">
      <c r="A37" s="7">
        <v>29</v>
      </c>
      <c r="B37" s="49" t="s">
        <v>146</v>
      </c>
      <c r="C37" s="50">
        <v>20000</v>
      </c>
      <c r="D37" s="51">
        <v>19000</v>
      </c>
      <c r="E37" s="7" t="s">
        <v>56</v>
      </c>
      <c r="F37" s="7"/>
      <c r="G37" s="7" t="s">
        <v>56</v>
      </c>
      <c r="H37" s="30"/>
      <c r="I37" s="30"/>
      <c r="J37" s="30"/>
      <c r="K37" s="30"/>
      <c r="L37" s="30"/>
      <c r="M37" s="36" t="s">
        <v>147</v>
      </c>
      <c r="N37" s="14">
        <v>505559005067</v>
      </c>
      <c r="O37" s="30">
        <v>68019513817</v>
      </c>
      <c r="P37" s="30" t="s">
        <v>148</v>
      </c>
      <c r="Q37" s="52">
        <v>19000</v>
      </c>
      <c r="R37" s="30" t="s">
        <v>149</v>
      </c>
      <c r="S37" s="7">
        <v>1</v>
      </c>
      <c r="T37" s="17">
        <f t="shared" si="0"/>
        <v>1000</v>
      </c>
      <c r="U37" s="30"/>
    </row>
    <row r="38" spans="1:21" ht="58.5">
      <c r="A38" s="7">
        <v>30</v>
      </c>
      <c r="B38" s="49" t="s">
        <v>150</v>
      </c>
      <c r="C38" s="50">
        <v>2500</v>
      </c>
      <c r="D38" s="51">
        <v>2500</v>
      </c>
      <c r="E38" s="7" t="s">
        <v>56</v>
      </c>
      <c r="F38" s="7"/>
      <c r="G38" s="7" t="s">
        <v>56</v>
      </c>
      <c r="H38" s="30"/>
      <c r="I38" s="30"/>
      <c r="J38" s="30"/>
      <c r="K38" s="30"/>
      <c r="L38" s="30"/>
      <c r="M38" s="36" t="s">
        <v>147</v>
      </c>
      <c r="N38" s="14" t="s">
        <v>151</v>
      </c>
      <c r="O38" s="7" t="s">
        <v>140</v>
      </c>
      <c r="P38" s="30" t="s">
        <v>148</v>
      </c>
      <c r="Q38" s="52">
        <v>2200</v>
      </c>
      <c r="R38" s="30" t="s">
        <v>152</v>
      </c>
      <c r="S38" s="7">
        <v>1</v>
      </c>
      <c r="T38" s="17">
        <f t="shared" si="0"/>
        <v>300</v>
      </c>
      <c r="U38" s="30"/>
    </row>
    <row r="39" spans="1:21" ht="58.5">
      <c r="A39" s="7">
        <v>31</v>
      </c>
      <c r="B39" s="49" t="s">
        <v>153</v>
      </c>
      <c r="C39" s="50">
        <v>3300</v>
      </c>
      <c r="D39" s="51">
        <v>3300</v>
      </c>
      <c r="E39" s="7" t="s">
        <v>56</v>
      </c>
      <c r="F39" s="7"/>
      <c r="G39" s="7" t="s">
        <v>56</v>
      </c>
      <c r="H39" s="30"/>
      <c r="I39" s="30"/>
      <c r="J39" s="30"/>
      <c r="K39" s="30"/>
      <c r="L39" s="30"/>
      <c r="M39" s="36" t="s">
        <v>147</v>
      </c>
      <c r="N39" s="14" t="s">
        <v>151</v>
      </c>
      <c r="O39" s="7" t="s">
        <v>140</v>
      </c>
      <c r="P39" s="30" t="s">
        <v>148</v>
      </c>
      <c r="Q39" s="52">
        <v>3300</v>
      </c>
      <c r="R39" s="30" t="s">
        <v>152</v>
      </c>
      <c r="S39" s="7">
        <v>1</v>
      </c>
      <c r="T39" s="17">
        <f t="shared" si="0"/>
        <v>0</v>
      </c>
      <c r="U39" s="30"/>
    </row>
    <row r="40" spans="1:21" ht="39">
      <c r="A40" s="7">
        <v>32</v>
      </c>
      <c r="B40" s="49" t="s">
        <v>138</v>
      </c>
      <c r="C40" s="53">
        <v>2500</v>
      </c>
      <c r="D40" s="51">
        <v>2500</v>
      </c>
      <c r="E40" s="7" t="s">
        <v>56</v>
      </c>
      <c r="F40" s="7"/>
      <c r="G40" s="7" t="s">
        <v>56</v>
      </c>
      <c r="H40" s="30"/>
      <c r="I40" s="30"/>
      <c r="J40" s="30"/>
      <c r="K40" s="30"/>
      <c r="L40" s="30"/>
      <c r="M40" s="36" t="s">
        <v>139</v>
      </c>
      <c r="N40" s="14" t="s">
        <v>144</v>
      </c>
      <c r="O40" s="7" t="s">
        <v>140</v>
      </c>
      <c r="P40" s="30" t="s">
        <v>154</v>
      </c>
      <c r="Q40" s="52">
        <v>2500</v>
      </c>
      <c r="R40" s="30" t="s">
        <v>120</v>
      </c>
      <c r="S40" s="7">
        <v>1</v>
      </c>
      <c r="T40" s="17">
        <f t="shared" si="0"/>
        <v>0</v>
      </c>
      <c r="U40" s="30"/>
    </row>
    <row r="41" spans="1:21" ht="39">
      <c r="A41" s="7">
        <v>33</v>
      </c>
      <c r="B41" s="49" t="s">
        <v>155</v>
      </c>
      <c r="C41" s="50">
        <v>12000</v>
      </c>
      <c r="D41" s="51">
        <v>12000</v>
      </c>
      <c r="E41" s="7" t="s">
        <v>56</v>
      </c>
      <c r="F41" s="7"/>
      <c r="G41" s="7" t="s">
        <v>56</v>
      </c>
      <c r="H41" s="30"/>
      <c r="I41" s="30"/>
      <c r="J41" s="30"/>
      <c r="K41" s="30"/>
      <c r="L41" s="30"/>
      <c r="M41" s="36" t="s">
        <v>139</v>
      </c>
      <c r="N41" s="14" t="s">
        <v>144</v>
      </c>
      <c r="O41" s="30">
        <v>68089050064</v>
      </c>
      <c r="P41" s="30" t="s">
        <v>156</v>
      </c>
      <c r="Q41" s="52">
        <v>12000</v>
      </c>
      <c r="R41" s="30" t="s">
        <v>157</v>
      </c>
      <c r="S41" s="7">
        <v>1</v>
      </c>
      <c r="T41" s="17">
        <f t="shared" si="0"/>
        <v>0</v>
      </c>
      <c r="U41" s="30"/>
    </row>
    <row r="42" spans="1:21" ht="97.5">
      <c r="A42" s="7">
        <v>34</v>
      </c>
      <c r="B42" s="54" t="s">
        <v>158</v>
      </c>
      <c r="C42" s="50">
        <v>20000</v>
      </c>
      <c r="D42" s="51">
        <v>20000</v>
      </c>
      <c r="E42" s="7" t="s">
        <v>56</v>
      </c>
      <c r="F42" s="7"/>
      <c r="G42" s="7" t="s">
        <v>56</v>
      </c>
      <c r="H42" s="30"/>
      <c r="I42" s="30"/>
      <c r="J42" s="30"/>
      <c r="K42" s="30"/>
      <c r="L42" s="30"/>
      <c r="M42" s="36" t="s">
        <v>147</v>
      </c>
      <c r="N42" s="14" t="s">
        <v>151</v>
      </c>
      <c r="O42" s="30">
        <v>68089045535</v>
      </c>
      <c r="P42" s="30" t="s">
        <v>156</v>
      </c>
      <c r="Q42" s="52">
        <v>20000</v>
      </c>
      <c r="R42" s="30" t="s">
        <v>159</v>
      </c>
      <c r="S42" s="7">
        <v>1</v>
      </c>
      <c r="T42" s="17">
        <f t="shared" si="0"/>
        <v>0</v>
      </c>
      <c r="U42" s="30"/>
    </row>
    <row r="43" spans="1:21" ht="58.5">
      <c r="A43" s="7">
        <v>35</v>
      </c>
      <c r="B43" s="54" t="s">
        <v>150</v>
      </c>
      <c r="C43" s="50">
        <v>2500</v>
      </c>
      <c r="D43" s="51">
        <v>2500</v>
      </c>
      <c r="E43" s="7" t="s">
        <v>56</v>
      </c>
      <c r="F43" s="7"/>
      <c r="G43" s="7" t="s">
        <v>56</v>
      </c>
      <c r="H43" s="30"/>
      <c r="I43" s="30"/>
      <c r="J43" s="30"/>
      <c r="K43" s="30"/>
      <c r="L43" s="30"/>
      <c r="M43" s="36" t="s">
        <v>147</v>
      </c>
      <c r="N43" s="14" t="s">
        <v>151</v>
      </c>
      <c r="O43" s="7" t="s">
        <v>140</v>
      </c>
      <c r="P43" s="30" t="s">
        <v>156</v>
      </c>
      <c r="Q43" s="52">
        <v>2200</v>
      </c>
      <c r="R43" s="30" t="s">
        <v>160</v>
      </c>
      <c r="S43" s="7">
        <v>1</v>
      </c>
      <c r="T43" s="17">
        <f t="shared" si="0"/>
        <v>300</v>
      </c>
      <c r="U43" s="30"/>
    </row>
    <row r="44" spans="1:21" ht="58.5">
      <c r="A44" s="7">
        <v>36</v>
      </c>
      <c r="B44" s="36" t="s">
        <v>161</v>
      </c>
      <c r="C44" s="55">
        <v>6600</v>
      </c>
      <c r="D44" s="55">
        <v>6600</v>
      </c>
      <c r="E44" s="7" t="s">
        <v>56</v>
      </c>
      <c r="F44" s="7"/>
      <c r="G44" s="7" t="s">
        <v>56</v>
      </c>
      <c r="H44" s="30"/>
      <c r="I44" s="30"/>
      <c r="J44" s="30"/>
      <c r="K44" s="30"/>
      <c r="L44" s="30"/>
      <c r="M44" s="36" t="s">
        <v>147</v>
      </c>
      <c r="N44" s="14" t="s">
        <v>151</v>
      </c>
      <c r="O44" s="7">
        <v>68089628470</v>
      </c>
      <c r="P44" s="30" t="s">
        <v>159</v>
      </c>
      <c r="Q44" s="52">
        <v>6600</v>
      </c>
      <c r="R44" s="30" t="s">
        <v>162</v>
      </c>
      <c r="S44" s="7">
        <v>1</v>
      </c>
      <c r="T44" s="30">
        <f t="shared" si="0"/>
        <v>0</v>
      </c>
      <c r="U44" s="30"/>
    </row>
    <row r="45" spans="1:21" ht="58.5">
      <c r="A45" s="7">
        <v>37</v>
      </c>
      <c r="B45" s="36" t="s">
        <v>163</v>
      </c>
      <c r="C45" s="55">
        <v>3300</v>
      </c>
      <c r="D45" s="55">
        <v>3300</v>
      </c>
      <c r="E45" s="7" t="s">
        <v>56</v>
      </c>
      <c r="F45" s="7"/>
      <c r="G45" s="7" t="s">
        <v>56</v>
      </c>
      <c r="H45" s="30"/>
      <c r="I45" s="30"/>
      <c r="J45" s="30"/>
      <c r="K45" s="30"/>
      <c r="L45" s="30"/>
      <c r="M45" s="36" t="s">
        <v>147</v>
      </c>
      <c r="N45" s="14" t="s">
        <v>151</v>
      </c>
      <c r="O45" s="7" t="s">
        <v>140</v>
      </c>
      <c r="P45" s="56" t="s">
        <v>159</v>
      </c>
      <c r="Q45" s="52">
        <v>3300</v>
      </c>
      <c r="R45" s="30" t="s">
        <v>162</v>
      </c>
      <c r="S45" s="7">
        <v>1</v>
      </c>
      <c r="T45" s="30">
        <f t="shared" si="0"/>
        <v>0</v>
      </c>
      <c r="U45" s="30"/>
    </row>
    <row r="46" spans="1:21" ht="58.5">
      <c r="A46" s="7">
        <v>38</v>
      </c>
      <c r="B46" s="36" t="s">
        <v>164</v>
      </c>
      <c r="C46" s="55">
        <v>8000</v>
      </c>
      <c r="D46" s="55">
        <v>8000</v>
      </c>
      <c r="E46" s="7" t="s">
        <v>56</v>
      </c>
      <c r="F46" s="7"/>
      <c r="G46" s="7" t="s">
        <v>56</v>
      </c>
      <c r="H46" s="30"/>
      <c r="I46" s="30"/>
      <c r="J46" s="30"/>
      <c r="K46" s="30"/>
      <c r="L46" s="30"/>
      <c r="M46" s="36" t="s">
        <v>147</v>
      </c>
      <c r="N46" s="14" t="s">
        <v>151</v>
      </c>
      <c r="O46" s="36" t="s">
        <v>165</v>
      </c>
      <c r="P46" s="30" t="s">
        <v>159</v>
      </c>
      <c r="Q46" s="52">
        <v>8000</v>
      </c>
      <c r="R46" s="30" t="s">
        <v>157</v>
      </c>
      <c r="S46" s="7">
        <v>1</v>
      </c>
      <c r="T46" s="30">
        <f t="shared" si="0"/>
        <v>0</v>
      </c>
      <c r="U46" s="30"/>
    </row>
    <row r="47" spans="1:21" ht="58.5">
      <c r="A47" s="7">
        <v>39</v>
      </c>
      <c r="B47" s="36" t="s">
        <v>166</v>
      </c>
      <c r="C47" s="55">
        <v>8000</v>
      </c>
      <c r="D47" s="55">
        <v>8000</v>
      </c>
      <c r="E47" s="7" t="s">
        <v>56</v>
      </c>
      <c r="F47" s="7"/>
      <c r="G47" s="7" t="s">
        <v>56</v>
      </c>
      <c r="H47" s="30"/>
      <c r="I47" s="30"/>
      <c r="J47" s="30"/>
      <c r="K47" s="30"/>
      <c r="L47" s="30"/>
      <c r="M47" s="36" t="s">
        <v>147</v>
      </c>
      <c r="N47" s="14" t="s">
        <v>151</v>
      </c>
      <c r="O47" s="57">
        <v>8089626139</v>
      </c>
      <c r="P47" s="56" t="s">
        <v>159</v>
      </c>
      <c r="Q47" s="52">
        <v>8000</v>
      </c>
      <c r="R47" s="57" t="s">
        <v>167</v>
      </c>
      <c r="S47" s="7">
        <v>1</v>
      </c>
      <c r="T47" s="30">
        <f t="shared" si="0"/>
        <v>0</v>
      </c>
      <c r="U47" s="30"/>
    </row>
    <row r="48" spans="1:21" ht="58.5">
      <c r="A48" s="7">
        <v>40</v>
      </c>
      <c r="B48" s="36" t="s">
        <v>168</v>
      </c>
      <c r="C48" s="55">
        <v>5000</v>
      </c>
      <c r="D48" s="55">
        <v>5000</v>
      </c>
      <c r="E48" s="7" t="s">
        <v>169</v>
      </c>
      <c r="F48" s="7"/>
      <c r="G48" s="7" t="s">
        <v>56</v>
      </c>
      <c r="H48" s="30"/>
      <c r="I48" s="30"/>
      <c r="J48" s="30"/>
      <c r="K48" s="30"/>
      <c r="L48" s="30"/>
      <c r="M48" s="36" t="s">
        <v>139</v>
      </c>
      <c r="N48" s="14" t="s">
        <v>144</v>
      </c>
      <c r="O48" s="30">
        <v>68089628470</v>
      </c>
      <c r="P48" s="30" t="s">
        <v>159</v>
      </c>
      <c r="Q48" s="52">
        <v>5000</v>
      </c>
      <c r="R48" s="30" t="s">
        <v>130</v>
      </c>
      <c r="S48" s="7">
        <v>1</v>
      </c>
      <c r="T48" s="30">
        <f t="shared" si="0"/>
        <v>0</v>
      </c>
      <c r="U48" s="30"/>
    </row>
    <row r="49" spans="1:21" ht="58.5">
      <c r="A49" s="7">
        <v>41</v>
      </c>
      <c r="B49" s="36" t="s">
        <v>170</v>
      </c>
      <c r="C49" s="55">
        <v>6000</v>
      </c>
      <c r="D49" s="55">
        <v>6000</v>
      </c>
      <c r="E49" s="7" t="s">
        <v>56</v>
      </c>
      <c r="F49" s="7"/>
      <c r="G49" s="7" t="s">
        <v>56</v>
      </c>
      <c r="H49" s="30"/>
      <c r="I49" s="30"/>
      <c r="J49" s="30"/>
      <c r="K49" s="30"/>
      <c r="L49" s="30"/>
      <c r="M49" s="36" t="s">
        <v>139</v>
      </c>
      <c r="N49" s="14" t="s">
        <v>144</v>
      </c>
      <c r="O49" s="30">
        <v>68089631211</v>
      </c>
      <c r="P49" s="56" t="s">
        <v>159</v>
      </c>
      <c r="Q49" s="52">
        <v>6000</v>
      </c>
      <c r="R49" s="30" t="s">
        <v>171</v>
      </c>
      <c r="S49" s="7">
        <v>1</v>
      </c>
      <c r="T49" s="30">
        <f t="shared" si="0"/>
        <v>0</v>
      </c>
      <c r="U49" s="30"/>
    </row>
    <row r="50" spans="1:21" ht="78">
      <c r="A50" s="7">
        <v>42</v>
      </c>
      <c r="B50" s="36" t="s">
        <v>172</v>
      </c>
      <c r="C50" s="55">
        <v>7500</v>
      </c>
      <c r="D50" s="55">
        <v>7500</v>
      </c>
      <c r="E50" s="7" t="s">
        <v>169</v>
      </c>
      <c r="F50" s="7"/>
      <c r="G50" s="7" t="s">
        <v>56</v>
      </c>
      <c r="H50" s="30"/>
      <c r="I50" s="30"/>
      <c r="J50" s="30"/>
      <c r="K50" s="30"/>
      <c r="L50" s="30"/>
      <c r="M50" s="36" t="s">
        <v>147</v>
      </c>
      <c r="N50" s="14" t="s">
        <v>151</v>
      </c>
      <c r="O50" s="30">
        <v>68089660417</v>
      </c>
      <c r="P50" s="30" t="s">
        <v>173</v>
      </c>
      <c r="Q50" s="52">
        <v>6600</v>
      </c>
      <c r="R50" s="30" t="s">
        <v>174</v>
      </c>
      <c r="S50" s="7">
        <v>1</v>
      </c>
      <c r="T50" s="30">
        <f t="shared" si="0"/>
        <v>900</v>
      </c>
      <c r="U50" s="30"/>
    </row>
    <row r="51" spans="1:21" ht="58.5">
      <c r="A51" s="7">
        <v>43</v>
      </c>
      <c r="B51" s="36" t="s">
        <v>175</v>
      </c>
      <c r="C51" s="55">
        <v>8000</v>
      </c>
      <c r="D51" s="55">
        <v>8000</v>
      </c>
      <c r="E51" s="7" t="s">
        <v>56</v>
      </c>
      <c r="F51" s="7"/>
      <c r="G51" s="7" t="s">
        <v>56</v>
      </c>
      <c r="H51" s="30"/>
      <c r="I51" s="30"/>
      <c r="J51" s="30"/>
      <c r="K51" s="30"/>
      <c r="L51" s="30"/>
      <c r="M51" s="36" t="s">
        <v>147</v>
      </c>
      <c r="N51" s="14" t="s">
        <v>151</v>
      </c>
      <c r="O51" s="30">
        <v>68089656461</v>
      </c>
      <c r="P51" s="30" t="s">
        <v>173</v>
      </c>
      <c r="Q51" s="52">
        <v>8000</v>
      </c>
      <c r="R51" s="30" t="s">
        <v>174</v>
      </c>
      <c r="S51" s="7">
        <v>1</v>
      </c>
      <c r="T51" s="30">
        <f t="shared" si="0"/>
        <v>0</v>
      </c>
      <c r="U51" s="30"/>
    </row>
    <row r="52" spans="1:21" ht="58.5">
      <c r="A52" s="7">
        <v>44</v>
      </c>
      <c r="B52" s="36" t="s">
        <v>176</v>
      </c>
      <c r="C52" s="55">
        <v>30000</v>
      </c>
      <c r="D52" s="55">
        <v>30000</v>
      </c>
      <c r="E52" s="7" t="s">
        <v>169</v>
      </c>
      <c r="F52" s="7"/>
      <c r="G52" s="7" t="s">
        <v>56</v>
      </c>
      <c r="H52" s="30"/>
      <c r="I52" s="30"/>
      <c r="J52" s="30"/>
      <c r="K52" s="30"/>
      <c r="L52" s="30"/>
      <c r="M52" s="36" t="s">
        <v>147</v>
      </c>
      <c r="N52" s="14" t="s">
        <v>151</v>
      </c>
      <c r="O52" s="30">
        <v>68089663283</v>
      </c>
      <c r="P52" s="30" t="s">
        <v>173</v>
      </c>
      <c r="Q52" s="52">
        <v>30000</v>
      </c>
      <c r="R52" s="30" t="s">
        <v>177</v>
      </c>
      <c r="S52" s="7">
        <v>1</v>
      </c>
      <c r="T52" s="30">
        <f t="shared" si="0"/>
        <v>0</v>
      </c>
      <c r="U52" s="30"/>
    </row>
    <row r="53" spans="1:21" ht="97.5">
      <c r="A53" s="7">
        <v>45</v>
      </c>
      <c r="B53" s="36" t="s">
        <v>178</v>
      </c>
      <c r="C53" s="55">
        <v>91000</v>
      </c>
      <c r="D53" s="55">
        <v>91000</v>
      </c>
      <c r="E53" s="7" t="s">
        <v>56</v>
      </c>
      <c r="F53" s="7"/>
      <c r="G53" s="7" t="s">
        <v>56</v>
      </c>
      <c r="H53" s="30"/>
      <c r="I53" s="30"/>
      <c r="J53" s="30"/>
      <c r="K53" s="30"/>
      <c r="L53" s="30"/>
      <c r="M53" s="30" t="s">
        <v>179</v>
      </c>
      <c r="N53" s="14">
        <v>3501100038400</v>
      </c>
      <c r="O53" s="30">
        <v>68069206649</v>
      </c>
      <c r="P53" s="30" t="s">
        <v>180</v>
      </c>
      <c r="Q53" s="52">
        <v>90500</v>
      </c>
      <c r="R53" s="30" t="s">
        <v>181</v>
      </c>
      <c r="S53" s="7">
        <v>1</v>
      </c>
      <c r="T53" s="30">
        <f t="shared" si="0"/>
        <v>500</v>
      </c>
      <c r="U53" s="30"/>
    </row>
    <row r="54" spans="1:21">
      <c r="B54" s="58"/>
    </row>
    <row r="55" spans="1:21">
      <c r="B55" s="58"/>
    </row>
    <row r="56" spans="1:21">
      <c r="B56" s="58"/>
    </row>
    <row r="57" spans="1:21">
      <c r="B57" s="58"/>
    </row>
    <row r="58" spans="1:21">
      <c r="B58" s="58"/>
    </row>
    <row r="59" spans="1:21">
      <c r="B59" s="58"/>
    </row>
    <row r="60" spans="1:21">
      <c r="B60" s="58"/>
    </row>
    <row r="61" spans="1:21">
      <c r="B61" s="58"/>
    </row>
    <row r="62" spans="1:21">
      <c r="B62" s="58"/>
    </row>
    <row r="63" spans="1:21">
      <c r="B63" s="58"/>
    </row>
    <row r="64" spans="1:21">
      <c r="B64" s="58"/>
    </row>
    <row r="65" spans="2:2">
      <c r="B65" s="58"/>
    </row>
  </sheetData>
  <mergeCells count="24">
    <mergeCell ref="O7:R7"/>
    <mergeCell ref="S7:S8"/>
    <mergeCell ref="T5:T8"/>
    <mergeCell ref="J7:J8"/>
    <mergeCell ref="K7:K8"/>
    <mergeCell ref="L7:L8"/>
    <mergeCell ref="M7:M8"/>
    <mergeCell ref="N7:N8"/>
    <mergeCell ref="A1:U1"/>
    <mergeCell ref="A2:U2"/>
    <mergeCell ref="A3:U3"/>
    <mergeCell ref="A5:A8"/>
    <mergeCell ref="B5:B8"/>
    <mergeCell ref="C5:C8"/>
    <mergeCell ref="D5:D8"/>
    <mergeCell ref="E5:E8"/>
    <mergeCell ref="F5:F8"/>
    <mergeCell ref="G5:S5"/>
    <mergeCell ref="U5:U8"/>
    <mergeCell ref="G6:I6"/>
    <mergeCell ref="J6:S6"/>
    <mergeCell ref="G7:G8"/>
    <mergeCell ref="H7:H8"/>
    <mergeCell ref="I7:I8"/>
  </mergeCells>
  <pageMargins left="0.32" right="0.31496062992125984" top="0.51181102362204722" bottom="0.51181102362204722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30-9-68</vt:lpstr>
      <vt:lpstr>'30-9-68'!Print_Area</vt:lpstr>
      <vt:lpstr>'30-9-68'!Print_Titles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jenkanyanat</cp:lastModifiedBy>
  <dcterms:created xsi:type="dcterms:W3CDTF">2026-04-09T07:19:40Z</dcterms:created>
  <dcterms:modified xsi:type="dcterms:W3CDTF">2026-05-07T03:03:24Z</dcterms:modified>
</cp:coreProperties>
</file>